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940" firstSheet="1" activeTab="1"/>
  </bookViews>
  <sheets>
    <sheet name="раздел 1" sheetId="1" state="hidden" r:id="rId1"/>
    <sheet name="раздел1, 2,3" sheetId="2" r:id="rId2"/>
    <sheet name="раздел 3" sheetId="3" state="hidden" r:id="rId3"/>
  </sheets>
  <definedNames>
    <definedName name="Z_4221367F_15A7_43A4_AD1B_FB8A730A3172_.wvu.PrintArea" localSheetId="0" hidden="1">'раздел 1'!$A$1:$J$12</definedName>
    <definedName name="Z_52A71B2A_A072_4884_A83B_FF0A71917E45_.wvu.PrintArea" localSheetId="0" hidden="1">'раздел 1'!$A$1:$J$12</definedName>
    <definedName name="_xlnm.Print_Area" localSheetId="0">'раздел 1'!$A$1:$J$12</definedName>
    <definedName name="_xlnm.Print_Area" localSheetId="1">'раздел1, 2,3'!$A$1:$H$105</definedName>
  </definedNames>
  <calcPr fullCalcOnLoad="1"/>
</workbook>
</file>

<file path=xl/sharedStrings.xml><?xml version="1.0" encoding="utf-8"?>
<sst xmlns="http://schemas.openxmlformats.org/spreadsheetml/2006/main" count="353" uniqueCount="161">
  <si>
    <t>Раздел 1. Общие сведения об учреждении</t>
  </si>
  <si>
    <t>№ п/п</t>
  </si>
  <si>
    <t>Показатель отчёта</t>
  </si>
  <si>
    <t>Сведения</t>
  </si>
  <si>
    <t>на начало отчётного года</t>
  </si>
  <si>
    <t>на конец отчётного года</t>
  </si>
  <si>
    <t>Раздел 2. Результаты деятельности учреждения</t>
  </si>
  <si>
    <t>Прочие расходы</t>
  </si>
  <si>
    <t>(подпись)</t>
  </si>
  <si>
    <t>Исполнитель</t>
  </si>
  <si>
    <t>на начало отчетного года</t>
  </si>
  <si>
    <t>на конец отчетного года</t>
  </si>
  <si>
    <t>ОТЧЕТ о результатах деятельности и об использовании имущества за 2019г</t>
  </si>
  <si>
    <t>(наименование  учреждения полностью)</t>
  </si>
  <si>
    <t>Отчетный год</t>
  </si>
  <si>
    <t>Количество штатных единиц на начало года, ед.</t>
  </si>
  <si>
    <t>Количество штатных единиц на конец года, ед.</t>
  </si>
  <si>
    <t>Средняя заработная плата сотрудников, руб.</t>
  </si>
  <si>
    <t xml:space="preserve">Изменения балансовой (остаточной) стоимости нефинансовых активов всего, из них </t>
  </si>
  <si>
    <t>Процент изменения</t>
  </si>
  <si>
    <t>Динамика (указать, УВЕЛИЧЕНИЕ, УМЕНЬШЕНИЕ, БЕЗ ИЗМЕНЕНИЙ</t>
  </si>
  <si>
    <t>Балансовая стоимость недвижимого имущества</t>
  </si>
  <si>
    <t>Балансовая стоимость особо ценного движимого имущества</t>
  </si>
  <si>
    <t>5 .Сведения об изменении балансовой стоимости нефинансовых активов</t>
  </si>
  <si>
    <t>5.1</t>
  </si>
  <si>
    <t>5.1.1</t>
  </si>
  <si>
    <t>5.1.2</t>
  </si>
  <si>
    <t>6.Сведения по возмещениям ущерба по недостачам и хищениям материальных ценностей</t>
  </si>
  <si>
    <t>6.1</t>
  </si>
  <si>
    <t>Общая сумма требований и возмещения ущерба по недостачам и хищениям материальных ценностей, денежных средств, а так же от порчи материальных ценностей, руб.</t>
  </si>
  <si>
    <t>х</t>
  </si>
  <si>
    <t>7.Сведения об изменении кредиторской и дебиторской задолженности</t>
  </si>
  <si>
    <t>7.1</t>
  </si>
  <si>
    <t>Изменение дебиторской задолженности за отчетный год по , руб.</t>
  </si>
  <si>
    <t>по доходам (поступлениям)</t>
  </si>
  <si>
    <t>выплатам (расходам)</t>
  </si>
  <si>
    <t>7.1.1</t>
  </si>
  <si>
    <t>7.1.2</t>
  </si>
  <si>
    <t>7.2</t>
  </si>
  <si>
    <t>Изменение кредиторской задолженности за отчетный год всего , руб.</t>
  </si>
  <si>
    <t>просроченной кредиторской задолженности</t>
  </si>
  <si>
    <t>7.2.1</t>
  </si>
  <si>
    <t>8.Сведения о кассовых посуплениях</t>
  </si>
  <si>
    <t>8.1</t>
  </si>
  <si>
    <t>Общая сумма кассовых поступлений, всего из них: руб.</t>
  </si>
  <si>
    <t>8.1.2</t>
  </si>
  <si>
    <t>8.1.3</t>
  </si>
  <si>
    <t>8.1.4</t>
  </si>
  <si>
    <t>8.1.1</t>
  </si>
  <si>
    <t>Субсидия на выполнение государственного (муниципального) задания, руб.</t>
  </si>
  <si>
    <t>КФО 4</t>
  </si>
  <si>
    <t>КФО 2</t>
  </si>
  <si>
    <t>КФО 5</t>
  </si>
  <si>
    <t>КФО 6</t>
  </si>
  <si>
    <t>от оказания учреждением платных услуг(выполнения работ) и иной приносящей доход деятельности, руб</t>
  </si>
  <si>
    <t>бюджетные инвестиции, руб</t>
  </si>
  <si>
    <t>целевые субсидии, руб</t>
  </si>
  <si>
    <t>9.Сведения о кассовых выплатах</t>
  </si>
  <si>
    <t>Код главы</t>
  </si>
  <si>
    <t>раздел</t>
  </si>
  <si>
    <t>подраздел</t>
  </si>
  <si>
    <t>целевая статья</t>
  </si>
  <si>
    <t>вид расходов</t>
  </si>
  <si>
    <t>Сумма руб</t>
  </si>
  <si>
    <t>Наименование направления расходов</t>
  </si>
  <si>
    <t>Оплата труда и начисления на выплаты по оплате труда</t>
  </si>
  <si>
    <t>925</t>
  </si>
  <si>
    <t>0110100590</t>
  </si>
  <si>
    <t>244</t>
  </si>
  <si>
    <t>07</t>
  </si>
  <si>
    <t>01</t>
  </si>
  <si>
    <t>110</t>
  </si>
  <si>
    <t>9.2</t>
  </si>
  <si>
    <t>Услуги связи</t>
  </si>
  <si>
    <t>Транспортные услуги</t>
  </si>
  <si>
    <t>Коммунальные услуги</t>
  </si>
  <si>
    <t>Арендная плата за пользование имущества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</si>
  <si>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</si>
  <si>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</si>
  <si>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</si>
  <si>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</si>
  <si>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9.1</t>
  </si>
  <si>
    <t>9.3</t>
  </si>
  <si>
    <t>9.4</t>
  </si>
  <si>
    <t>9.5</t>
  </si>
  <si>
    <t>9.6</t>
  </si>
  <si>
    <t>9.7</t>
  </si>
  <si>
    <t>9.8</t>
  </si>
  <si>
    <t>9.9</t>
  </si>
  <si>
    <t>9.10</t>
  </si>
  <si>
    <t>0110160860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</si>
  <si>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</si>
  <si>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</si>
  <si>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</si>
  <si>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</si>
  <si>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</si>
  <si>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</si>
  <si>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</si>
  <si>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</si>
  <si>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</si>
  <si>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</si>
  <si>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</si>
  <si>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</si>
  <si>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</si>
  <si>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КФО 2 +КФО 4 мун бюджет</t>
  </si>
  <si>
    <t>КФО 4 краевой бюджет</t>
  </si>
  <si>
    <t>Субсидии на иные цели</t>
  </si>
  <si>
    <t>Бюджетные инвестиции</t>
  </si>
  <si>
    <t>9.31</t>
  </si>
  <si>
    <t>9.32</t>
  </si>
  <si>
    <t>9.33</t>
  </si>
  <si>
    <t>ВСЕГО</t>
  </si>
  <si>
    <t>Наименование услуги (работы)</t>
  </si>
  <si>
    <t xml:space="preserve">Услуга /Работа </t>
  </si>
  <si>
    <t>Принятые меры по результатам расмотрения жалоб</t>
  </si>
  <si>
    <t>10.Услуги (работы) учреждения</t>
  </si>
  <si>
    <t xml:space="preserve">Реализация основных общеобразовательных программ </t>
  </si>
  <si>
    <t>10.1</t>
  </si>
  <si>
    <t>Услуга</t>
  </si>
  <si>
    <t>10.2</t>
  </si>
  <si>
    <t>Присмотр и уход</t>
  </si>
  <si>
    <t>Количество потребителей, чел.</t>
  </si>
  <si>
    <t>Количество жалоб, ед</t>
  </si>
  <si>
    <t>Раздел 3. Использование имущества</t>
  </si>
  <si>
    <t>11. Сведения о балансовой стоимости имущества</t>
  </si>
  <si>
    <t>Балансовая стоимость недвижимого имущества, всего, из них: руб.</t>
  </si>
  <si>
    <t>11.1</t>
  </si>
  <si>
    <t>11.1.1</t>
  </si>
  <si>
    <t>недвижимого имущества, переданого в аренду</t>
  </si>
  <si>
    <t>11.1.2</t>
  </si>
  <si>
    <t>недвижимого имущества, переданого в безвозмездное пользование</t>
  </si>
  <si>
    <t>11.2</t>
  </si>
  <si>
    <t>Балансовая стоимость движимого имущества, всего, из них: руб.</t>
  </si>
  <si>
    <t>движимого имущества, переданого в аренду</t>
  </si>
  <si>
    <t>движимого имущества, переданого в безвозмездное пользование</t>
  </si>
  <si>
    <t>11.2.1</t>
  </si>
  <si>
    <t>11.2.2</t>
  </si>
  <si>
    <t>12.Сведения о площадях движимого имущества</t>
  </si>
  <si>
    <t>переданого в безвозмездное пользование</t>
  </si>
  <si>
    <t>переданого в аренду</t>
  </si>
  <si>
    <t>Общая площадь объектов недвижимого имущества, всего, из них: кв.м</t>
  </si>
  <si>
    <t>12.1</t>
  </si>
  <si>
    <t>12.1.1</t>
  </si>
  <si>
    <t>12.1.2</t>
  </si>
  <si>
    <t>12.2</t>
  </si>
  <si>
    <t>Объем средств, полученных в отчетном году от распоряжения в установленном порядке имуществом, руб.:</t>
  </si>
  <si>
    <t xml:space="preserve">Главный бухгалтер </t>
  </si>
  <si>
    <t>Руководитель учреждения</t>
  </si>
  <si>
    <t xml:space="preserve">Сведения о результатах деятельности и об использовании имущества </t>
  </si>
  <si>
    <t xml:space="preserve">МУНИЦИПАЛЬНОЕ ДОШКОЛЬНОЕ ОБРАЗОВАТЕЛЬНОЕ БЮДЖЕТНОЕ УЧРЕЖДЕНИЕ ДЕТСКИЙ САД № 33 "СОЛНЫШКО" ПОС.ЗОРЬКА МУНИЦИПАЛЬНОГО ОБРАЗОВАНИЯ НОВОКУБАНСКИЙ РАЙОН         
</t>
  </si>
  <si>
    <t>Уменьшение</t>
  </si>
  <si>
    <t>Увеличение</t>
  </si>
  <si>
    <t>уменьшение</t>
  </si>
  <si>
    <t>без изменений</t>
  </si>
  <si>
    <t>Е.М. Пилюгина</t>
  </si>
  <si>
    <t>А.В. Шушлебина</t>
  </si>
  <si>
    <t>0110160820</t>
  </si>
  <si>
    <t>0620010140</t>
  </si>
  <si>
    <t>Н.А. Чаплыгина</t>
  </si>
  <si>
    <t>К.С Костенко</t>
  </si>
  <si>
    <t>Е.А. Кириллова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</si>
</sst>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4" fontId="6" fillId="0" borderId="11" xfId="0" applyNumberFormat="1" applyFon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9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193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193" fontId="8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0" fontId="8" fillId="0" borderId="10" xfId="0" applyNumberFormat="1" applyFont="1" applyBorder="1" applyAlignment="1">
      <alignment horizontal="right"/>
    </xf>
    <xf numFmtId="49" fontId="6" fillId="0" borderId="14" xfId="52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6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здел1, 2,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view="pageBreakPreview" zoomScaleSheetLayoutView="100" zoomScalePageLayoutView="0" workbookViewId="0" topLeftCell="A1">
      <selection activeCell="A1" sqref="A1:J12"/>
    </sheetView>
  </sheetViews>
  <sheetFormatPr defaultColWidth="9.140625" defaultRowHeight="12.75"/>
  <cols>
    <col min="8" max="8" width="17.28125" style="0" customWidth="1"/>
    <col min="9" max="9" width="14.421875" style="0" customWidth="1"/>
    <col min="10" max="10" width="16.00390625" style="0" customWidth="1"/>
  </cols>
  <sheetData>
    <row r="2" spans="1:10" ht="16.5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60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8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2" ht="18.75">
      <c r="A6" s="2"/>
      <c r="B6" s="1"/>
    </row>
    <row r="7" spans="1:10" ht="28.5" customHeight="1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48" customHeight="1">
      <c r="A8" s="3" t="s">
        <v>1</v>
      </c>
      <c r="B8" s="61" t="s">
        <v>2</v>
      </c>
      <c r="C8" s="61"/>
      <c r="D8" s="61"/>
      <c r="E8" s="61"/>
      <c r="F8" s="61"/>
      <c r="G8" s="61"/>
      <c r="H8" s="61" t="s">
        <v>3</v>
      </c>
      <c r="I8" s="61"/>
      <c r="J8" s="61"/>
    </row>
    <row r="9" spans="1:10" ht="21" customHeight="1">
      <c r="A9" s="11">
        <v>1</v>
      </c>
      <c r="B9" s="55" t="s">
        <v>14</v>
      </c>
      <c r="C9" s="55"/>
      <c r="D9" s="55"/>
      <c r="E9" s="55"/>
      <c r="F9" s="55"/>
      <c r="G9" s="55"/>
      <c r="H9" s="53"/>
      <c r="I9" s="53"/>
      <c r="J9" s="53"/>
    </row>
    <row r="10" spans="1:10" ht="19.5" customHeight="1">
      <c r="A10" s="11">
        <v>2</v>
      </c>
      <c r="B10" s="54" t="s">
        <v>15</v>
      </c>
      <c r="C10" s="54"/>
      <c r="D10" s="54"/>
      <c r="E10" s="54"/>
      <c r="F10" s="54"/>
      <c r="G10" s="54"/>
      <c r="H10" s="53"/>
      <c r="I10" s="53"/>
      <c r="J10" s="53"/>
    </row>
    <row r="11" spans="1:10" ht="21" customHeight="1">
      <c r="A11" s="12">
        <v>3</v>
      </c>
      <c r="B11" s="54" t="s">
        <v>16</v>
      </c>
      <c r="C11" s="54"/>
      <c r="D11" s="54"/>
      <c r="E11" s="54"/>
      <c r="F11" s="54"/>
      <c r="G11" s="54"/>
      <c r="H11" s="53"/>
      <c r="I11" s="53"/>
      <c r="J11" s="53"/>
    </row>
    <row r="12" spans="1:10" ht="21" customHeight="1">
      <c r="A12" s="12">
        <v>4</v>
      </c>
      <c r="B12" s="54" t="s">
        <v>17</v>
      </c>
      <c r="C12" s="54"/>
      <c r="D12" s="54"/>
      <c r="E12" s="54"/>
      <c r="F12" s="54"/>
      <c r="G12" s="54"/>
      <c r="H12" s="53"/>
      <c r="I12" s="53"/>
      <c r="J12" s="53"/>
    </row>
  </sheetData>
  <sheetProtection/>
  <mergeCells count="15">
    <mergeCell ref="A2:J2"/>
    <mergeCell ref="A4:J4"/>
    <mergeCell ref="A5:J5"/>
    <mergeCell ref="A3:J3"/>
    <mergeCell ref="A7:J7"/>
    <mergeCell ref="H9:J9"/>
    <mergeCell ref="B8:G8"/>
    <mergeCell ref="H8:J8"/>
    <mergeCell ref="H11:J11"/>
    <mergeCell ref="B11:G11"/>
    <mergeCell ref="B9:G9"/>
    <mergeCell ref="B10:G10"/>
    <mergeCell ref="B12:G12"/>
    <mergeCell ref="H12:J12"/>
    <mergeCell ref="H10:J10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view="pageBreakPreview" zoomScale="106" zoomScaleSheetLayoutView="106" zoomScalePageLayoutView="0" workbookViewId="0" topLeftCell="A91">
      <selection activeCell="F103" sqref="F103"/>
    </sheetView>
  </sheetViews>
  <sheetFormatPr defaultColWidth="9.140625" defaultRowHeight="12.75"/>
  <cols>
    <col min="1" max="1" width="9.140625" style="22" customWidth="1"/>
    <col min="2" max="2" width="60.57421875" style="0" customWidth="1"/>
    <col min="3" max="3" width="11.140625" style="0" customWidth="1"/>
    <col min="4" max="4" width="10.421875" style="0" customWidth="1"/>
    <col min="5" max="5" width="10.140625" style="0" customWidth="1"/>
    <col min="6" max="6" width="12.57421875" style="16" customWidth="1"/>
    <col min="7" max="7" width="12.7109375" style="0" customWidth="1"/>
    <col min="8" max="8" width="14.7109375" style="0" customWidth="1"/>
    <col min="10" max="10" width="11.57421875" style="0" bestFit="1" customWidth="1"/>
  </cols>
  <sheetData>
    <row r="1" spans="1:6" ht="12.75">
      <c r="A1"/>
      <c r="F1"/>
    </row>
    <row r="2" spans="1:10" ht="18.75" customHeight="1">
      <c r="A2" s="56" t="s">
        <v>148</v>
      </c>
      <c r="B2" s="56"/>
      <c r="C2" s="56"/>
      <c r="D2" s="56"/>
      <c r="E2" s="56"/>
      <c r="F2" s="56"/>
      <c r="G2" s="56"/>
      <c r="H2" s="56"/>
      <c r="I2" s="50"/>
      <c r="J2" s="50"/>
    </row>
    <row r="3" spans="1:10" ht="48.75" customHeight="1">
      <c r="A3" s="65" t="s">
        <v>149</v>
      </c>
      <c r="B3" s="65"/>
      <c r="C3" s="65"/>
      <c r="D3" s="65"/>
      <c r="E3" s="65"/>
      <c r="F3" s="65"/>
      <c r="G3" s="65"/>
      <c r="H3" s="65"/>
      <c r="I3" s="49"/>
      <c r="J3" s="49"/>
    </row>
    <row r="4" spans="1:10" ht="12.7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</row>
    <row r="5" spans="1:6" ht="18.75">
      <c r="A5" s="2"/>
      <c r="B5" s="1"/>
      <c r="F5"/>
    </row>
    <row r="6" spans="1:10" ht="18.75" customHeight="1">
      <c r="A6" s="60" t="s">
        <v>0</v>
      </c>
      <c r="B6" s="60"/>
      <c r="C6" s="60"/>
      <c r="D6" s="60"/>
      <c r="E6" s="60"/>
      <c r="F6" s="48"/>
      <c r="G6" s="48"/>
      <c r="H6" s="48"/>
      <c r="I6" s="48"/>
      <c r="J6" s="48"/>
    </row>
    <row r="7" spans="1:6" ht="15.75">
      <c r="A7" s="3" t="s">
        <v>1</v>
      </c>
      <c r="B7" s="47" t="s">
        <v>2</v>
      </c>
      <c r="C7" s="61" t="s">
        <v>3</v>
      </c>
      <c r="D7" s="61"/>
      <c r="E7" s="61"/>
      <c r="F7"/>
    </row>
    <row r="8" spans="1:6" ht="15.75">
      <c r="A8" s="11">
        <v>1</v>
      </c>
      <c r="B8" s="46" t="s">
        <v>14</v>
      </c>
      <c r="C8" s="53">
        <v>2019</v>
      </c>
      <c r="D8" s="53"/>
      <c r="E8" s="53"/>
      <c r="F8"/>
    </row>
    <row r="9" spans="1:6" ht="15.75">
      <c r="A9" s="11">
        <v>2</v>
      </c>
      <c r="B9" s="45" t="s">
        <v>15</v>
      </c>
      <c r="C9" s="53">
        <v>13.3</v>
      </c>
      <c r="D9" s="53"/>
      <c r="E9" s="53"/>
      <c r="F9"/>
    </row>
    <row r="10" spans="1:6" ht="15.75">
      <c r="A10" s="12">
        <v>3</v>
      </c>
      <c r="B10" s="45" t="s">
        <v>16</v>
      </c>
      <c r="C10" s="53">
        <v>13.3</v>
      </c>
      <c r="D10" s="53"/>
      <c r="E10" s="53"/>
      <c r="F10"/>
    </row>
    <row r="11" spans="1:6" ht="15.75">
      <c r="A11" s="12">
        <v>4</v>
      </c>
      <c r="B11" s="45" t="s">
        <v>17</v>
      </c>
      <c r="C11" s="53">
        <v>16602.62</v>
      </c>
      <c r="D11" s="53"/>
      <c r="E11" s="53"/>
      <c r="F11"/>
    </row>
    <row r="13" spans="1:8" ht="18.75">
      <c r="A13" s="72" t="s">
        <v>6</v>
      </c>
      <c r="B13" s="72"/>
      <c r="C13" s="72"/>
      <c r="D13" s="72"/>
      <c r="E13" s="72"/>
      <c r="F13" s="72"/>
      <c r="G13" s="72"/>
      <c r="H13" s="72"/>
    </row>
    <row r="15" spans="1:8" ht="16.5" customHeight="1">
      <c r="A15" s="71" t="s">
        <v>1</v>
      </c>
      <c r="B15" s="53" t="s">
        <v>2</v>
      </c>
      <c r="C15" s="75" t="s">
        <v>3</v>
      </c>
      <c r="D15" s="76"/>
      <c r="E15" s="76"/>
      <c r="F15" s="76"/>
      <c r="G15" s="76"/>
      <c r="H15" s="85"/>
    </row>
    <row r="16" spans="1:8" ht="92.25" customHeight="1">
      <c r="A16" s="71"/>
      <c r="B16" s="53"/>
      <c r="C16" s="81" t="s">
        <v>20</v>
      </c>
      <c r="D16" s="82"/>
      <c r="E16" s="83"/>
      <c r="F16" s="5" t="s">
        <v>4</v>
      </c>
      <c r="G16" s="5" t="s">
        <v>5</v>
      </c>
      <c r="H16" s="5" t="s">
        <v>19</v>
      </c>
    </row>
    <row r="17" spans="1:8" ht="22.5" customHeight="1">
      <c r="A17" s="75" t="s">
        <v>23</v>
      </c>
      <c r="B17" s="76"/>
      <c r="C17" s="76"/>
      <c r="D17" s="76"/>
      <c r="E17" s="76"/>
      <c r="F17" s="76"/>
      <c r="G17" s="76"/>
      <c r="H17" s="76"/>
    </row>
    <row r="18" spans="1:8" ht="27" customHeight="1">
      <c r="A18" s="23" t="s">
        <v>24</v>
      </c>
      <c r="B18" s="19" t="s">
        <v>18</v>
      </c>
      <c r="C18" s="68" t="s">
        <v>152</v>
      </c>
      <c r="D18" s="84"/>
      <c r="E18" s="69"/>
      <c r="F18" s="13">
        <v>204038.44</v>
      </c>
      <c r="G18" s="13">
        <v>187440.67</v>
      </c>
      <c r="H18" s="17">
        <f>G18/F18-100%</f>
        <v>-0.08134628945408517</v>
      </c>
    </row>
    <row r="19" spans="1:8" ht="21.75" customHeight="1">
      <c r="A19" s="29" t="s">
        <v>25</v>
      </c>
      <c r="B19" s="19" t="s">
        <v>21</v>
      </c>
      <c r="C19" s="68" t="s">
        <v>153</v>
      </c>
      <c r="D19" s="84"/>
      <c r="E19" s="69"/>
      <c r="F19" s="13">
        <v>186972.3</v>
      </c>
      <c r="G19" s="13">
        <v>186972.3</v>
      </c>
      <c r="H19" s="17">
        <f>G19/F19-100%</f>
        <v>0</v>
      </c>
    </row>
    <row r="20" spans="1:8" ht="21.75" customHeight="1">
      <c r="A20" s="29" t="s">
        <v>26</v>
      </c>
      <c r="B20" s="19" t="s">
        <v>22</v>
      </c>
      <c r="C20" s="68" t="s">
        <v>153</v>
      </c>
      <c r="D20" s="84"/>
      <c r="E20" s="69"/>
      <c r="F20" s="13">
        <v>143626.35</v>
      </c>
      <c r="G20" s="13">
        <v>143626.35</v>
      </c>
      <c r="H20" s="17">
        <f>G20/F20-100%</f>
        <v>0</v>
      </c>
    </row>
    <row r="21" spans="1:8" ht="21.75" customHeight="1">
      <c r="A21" s="24"/>
      <c r="B21" s="25"/>
      <c r="C21" s="25"/>
      <c r="D21" s="25"/>
      <c r="E21" s="25"/>
      <c r="F21" s="26"/>
      <c r="G21" s="26"/>
      <c r="H21" s="27"/>
    </row>
    <row r="22" spans="1:8" ht="21.75" customHeight="1">
      <c r="A22" s="75" t="s">
        <v>27</v>
      </c>
      <c r="B22" s="76"/>
      <c r="C22" s="76"/>
      <c r="D22" s="76"/>
      <c r="E22" s="76"/>
      <c r="F22" s="76"/>
      <c r="G22" s="76"/>
      <c r="H22" s="76"/>
    </row>
    <row r="23" spans="1:8" ht="41.25" customHeight="1">
      <c r="A23" s="23" t="s">
        <v>28</v>
      </c>
      <c r="B23" s="19" t="s">
        <v>29</v>
      </c>
      <c r="C23" s="78" t="s">
        <v>30</v>
      </c>
      <c r="D23" s="79"/>
      <c r="E23" s="80"/>
      <c r="F23" s="18" t="s">
        <v>30</v>
      </c>
      <c r="G23" s="36"/>
      <c r="H23" s="35" t="s">
        <v>30</v>
      </c>
    </row>
    <row r="24" spans="1:8" ht="28.5" customHeight="1">
      <c r="A24" s="24"/>
      <c r="B24" s="25"/>
      <c r="C24" s="25"/>
      <c r="D24" s="25"/>
      <c r="E24" s="26"/>
      <c r="F24" s="26"/>
      <c r="G24" s="26"/>
      <c r="H24" s="27"/>
    </row>
    <row r="25" spans="1:8" ht="21.75" customHeight="1">
      <c r="A25" s="75" t="s">
        <v>31</v>
      </c>
      <c r="B25" s="76"/>
      <c r="C25" s="76"/>
      <c r="D25" s="76"/>
      <c r="E25" s="76"/>
      <c r="F25" s="76"/>
      <c r="G25" s="76"/>
      <c r="H25" s="76"/>
    </row>
    <row r="26" spans="1:8" ht="21.75" customHeight="1">
      <c r="A26" s="28" t="s">
        <v>32</v>
      </c>
      <c r="B26" s="19" t="s">
        <v>33</v>
      </c>
      <c r="C26" s="68" t="s">
        <v>151</v>
      </c>
      <c r="D26" s="84"/>
      <c r="E26" s="69"/>
      <c r="F26" s="37">
        <f>F28</f>
        <v>36086.13</v>
      </c>
      <c r="G26" s="37">
        <f>G28</f>
        <v>31514.96</v>
      </c>
      <c r="H26" s="51">
        <f>G26/F26-100%</f>
        <v>-0.1266738771932595</v>
      </c>
    </row>
    <row r="27" spans="1:8" ht="21.75" customHeight="1">
      <c r="A27" s="29" t="s">
        <v>36</v>
      </c>
      <c r="B27" s="19" t="s">
        <v>34</v>
      </c>
      <c r="C27" s="68"/>
      <c r="D27" s="84"/>
      <c r="E27" s="69"/>
      <c r="F27" s="36"/>
      <c r="G27" s="36"/>
      <c r="H27" s="38" t="e">
        <f>G27/F27</f>
        <v>#DIV/0!</v>
      </c>
    </row>
    <row r="28" spans="1:8" ht="21.75" customHeight="1">
      <c r="A28" s="29" t="s">
        <v>37</v>
      </c>
      <c r="B28" s="19" t="s">
        <v>35</v>
      </c>
      <c r="C28" s="68" t="s">
        <v>151</v>
      </c>
      <c r="D28" s="84"/>
      <c r="E28" s="69"/>
      <c r="F28" s="36">
        <v>36086.13</v>
      </c>
      <c r="G28" s="36">
        <v>31514.96</v>
      </c>
      <c r="H28" s="38">
        <f>G28/F28-100%</f>
        <v>-0.1266738771932595</v>
      </c>
    </row>
    <row r="29" spans="1:8" ht="21.75" customHeight="1">
      <c r="A29" s="23" t="s">
        <v>38</v>
      </c>
      <c r="B29" s="19" t="s">
        <v>39</v>
      </c>
      <c r="C29" s="68" t="s">
        <v>150</v>
      </c>
      <c r="D29" s="84"/>
      <c r="E29" s="69"/>
      <c r="F29" s="36">
        <v>3909.89</v>
      </c>
      <c r="G29" s="36">
        <v>894</v>
      </c>
      <c r="H29" s="38">
        <f>G29/F29-100%</f>
        <v>-0.7713490660862582</v>
      </c>
    </row>
    <row r="30" spans="1:8" ht="21.75" customHeight="1">
      <c r="A30" s="29" t="s">
        <v>41</v>
      </c>
      <c r="B30" s="19" t="s">
        <v>40</v>
      </c>
      <c r="C30" s="68"/>
      <c r="D30" s="84"/>
      <c r="E30" s="69"/>
      <c r="F30" s="36"/>
      <c r="G30" s="36"/>
      <c r="H30" s="38" t="e">
        <f>G30/F30-100%</f>
        <v>#DIV/0!</v>
      </c>
    </row>
    <row r="32" spans="1:8" ht="21.75" customHeight="1">
      <c r="A32" s="75" t="s">
        <v>42</v>
      </c>
      <c r="B32" s="76"/>
      <c r="C32" s="76"/>
      <c r="D32" s="76"/>
      <c r="E32" s="76"/>
      <c r="F32" s="76"/>
      <c r="G32" s="76"/>
      <c r="H32" s="76"/>
    </row>
    <row r="33" spans="1:8" ht="21" customHeight="1">
      <c r="A33" s="23" t="s">
        <v>43</v>
      </c>
      <c r="B33" s="19" t="s">
        <v>44</v>
      </c>
      <c r="C33" s="78" t="s">
        <v>30</v>
      </c>
      <c r="D33" s="79"/>
      <c r="E33" s="80"/>
      <c r="F33" s="18" t="s">
        <v>30</v>
      </c>
      <c r="G33" s="36">
        <f>SUM(G34:G37)</f>
        <v>4509573.79</v>
      </c>
      <c r="H33" s="35" t="s">
        <v>30</v>
      </c>
    </row>
    <row r="34" spans="1:9" ht="22.5" customHeight="1">
      <c r="A34" s="29" t="s">
        <v>48</v>
      </c>
      <c r="B34" s="19" t="s">
        <v>49</v>
      </c>
      <c r="C34" s="78" t="s">
        <v>30</v>
      </c>
      <c r="D34" s="79"/>
      <c r="E34" s="80"/>
      <c r="F34" s="18" t="s">
        <v>30</v>
      </c>
      <c r="G34" s="36">
        <v>4223763</v>
      </c>
      <c r="H34" s="35" t="s">
        <v>30</v>
      </c>
      <c r="I34" s="30" t="s">
        <v>50</v>
      </c>
    </row>
    <row r="35" spans="1:9" ht="20.25" customHeight="1">
      <c r="A35" s="29" t="s">
        <v>45</v>
      </c>
      <c r="B35" s="19" t="s">
        <v>56</v>
      </c>
      <c r="C35" s="78" t="s">
        <v>30</v>
      </c>
      <c r="D35" s="79"/>
      <c r="E35" s="80"/>
      <c r="F35" s="18" t="s">
        <v>30</v>
      </c>
      <c r="G35" s="36">
        <v>58334.4</v>
      </c>
      <c r="H35" s="35" t="s">
        <v>30</v>
      </c>
      <c r="I35" s="30" t="s">
        <v>52</v>
      </c>
    </row>
    <row r="36" spans="1:9" ht="20.25" customHeight="1">
      <c r="A36" s="29" t="s">
        <v>46</v>
      </c>
      <c r="B36" s="19" t="s">
        <v>55</v>
      </c>
      <c r="C36" s="78" t="s">
        <v>30</v>
      </c>
      <c r="D36" s="79"/>
      <c r="E36" s="80"/>
      <c r="F36" s="18" t="s">
        <v>30</v>
      </c>
      <c r="G36" s="36"/>
      <c r="H36" s="35" t="s">
        <v>30</v>
      </c>
      <c r="I36" s="30" t="s">
        <v>53</v>
      </c>
    </row>
    <row r="37" spans="1:9" ht="30" customHeight="1">
      <c r="A37" s="29" t="s">
        <v>47</v>
      </c>
      <c r="B37" s="19" t="s">
        <v>54</v>
      </c>
      <c r="C37" s="78" t="s">
        <v>30</v>
      </c>
      <c r="D37" s="79"/>
      <c r="E37" s="80"/>
      <c r="F37" s="18" t="s">
        <v>30</v>
      </c>
      <c r="G37" s="36">
        <v>227476.39</v>
      </c>
      <c r="H37" s="35" t="s">
        <v>30</v>
      </c>
      <c r="I37" s="30" t="s">
        <v>51</v>
      </c>
    </row>
    <row r="39" spans="1:8" ht="21.75" customHeight="1">
      <c r="A39" s="75" t="s">
        <v>57</v>
      </c>
      <c r="B39" s="76"/>
      <c r="C39" s="76"/>
      <c r="D39" s="76"/>
      <c r="E39" s="76"/>
      <c r="F39" s="76"/>
      <c r="G39" s="76"/>
      <c r="H39" s="76"/>
    </row>
    <row r="40" spans="1:8" s="31" customFormat="1" ht="18.75" customHeight="1">
      <c r="A40" s="32"/>
      <c r="B40" s="19" t="s">
        <v>64</v>
      </c>
      <c r="C40" s="33" t="s">
        <v>58</v>
      </c>
      <c r="D40" s="34" t="s">
        <v>59</v>
      </c>
      <c r="E40" s="33" t="s">
        <v>60</v>
      </c>
      <c r="F40" s="33" t="s">
        <v>61</v>
      </c>
      <c r="G40" s="33" t="s">
        <v>62</v>
      </c>
      <c r="H40" s="33" t="s">
        <v>63</v>
      </c>
    </row>
    <row r="41" spans="1:9" ht="12.75">
      <c r="A41" s="23" t="s">
        <v>81</v>
      </c>
      <c r="B41" s="19" t="s">
        <v>65</v>
      </c>
      <c r="C41" s="19" t="s">
        <v>66</v>
      </c>
      <c r="D41" s="19" t="s">
        <v>69</v>
      </c>
      <c r="E41" s="19" t="s">
        <v>70</v>
      </c>
      <c r="F41" s="19" t="s">
        <v>67</v>
      </c>
      <c r="G41" s="19" t="s">
        <v>71</v>
      </c>
      <c r="H41" s="36">
        <v>1252953.33</v>
      </c>
      <c r="I41" s="73" t="s">
        <v>104</v>
      </c>
    </row>
    <row r="42" spans="1:9" ht="12.75">
      <c r="A42" s="23" t="s">
        <v>72</v>
      </c>
      <c r="B42" s="19" t="s">
        <v>73</v>
      </c>
      <c r="C42" s="19" t="s">
        <v>66</v>
      </c>
      <c r="D42" s="19" t="s">
        <v>69</v>
      </c>
      <c r="E42" s="19" t="s">
        <v>70</v>
      </c>
      <c r="F42" s="19" t="s">
        <v>67</v>
      </c>
      <c r="G42" s="19" t="s">
        <v>68</v>
      </c>
      <c r="H42" s="36">
        <v>0</v>
      </c>
      <c r="I42" s="74"/>
    </row>
    <row r="43" spans="1:9" ht="12.75">
      <c r="A43" s="23" t="s">
        <v>82</v>
      </c>
      <c r="B43" s="19" t="s">
        <v>74</v>
      </c>
      <c r="C43" s="19" t="s">
        <v>66</v>
      </c>
      <c r="D43" s="19" t="s">
        <v>69</v>
      </c>
      <c r="E43" s="19" t="s">
        <v>70</v>
      </c>
      <c r="F43" s="19" t="s">
        <v>67</v>
      </c>
      <c r="G43" s="19" t="s">
        <v>68</v>
      </c>
      <c r="H43" s="36">
        <v>0</v>
      </c>
      <c r="I43" s="74"/>
    </row>
    <row r="44" spans="1:9" ht="12.75">
      <c r="A44" s="23" t="s">
        <v>83</v>
      </c>
      <c r="B44" s="19" t="s">
        <v>75</v>
      </c>
      <c r="C44" s="19" t="s">
        <v>66</v>
      </c>
      <c r="D44" s="19" t="s">
        <v>69</v>
      </c>
      <c r="E44" s="19" t="s">
        <v>70</v>
      </c>
      <c r="F44" s="19" t="s">
        <v>67</v>
      </c>
      <c r="G44" s="19" t="s">
        <v>68</v>
      </c>
      <c r="H44" s="36">
        <v>432474.58</v>
      </c>
      <c r="I44" s="74"/>
    </row>
    <row r="45" spans="1:9" ht="12.75">
      <c r="A45" s="23" t="s">
        <v>84</v>
      </c>
      <c r="B45" s="19" t="s">
        <v>76</v>
      </c>
      <c r="C45" s="19" t="s">
        <v>66</v>
      </c>
      <c r="D45" s="19" t="s">
        <v>69</v>
      </c>
      <c r="E45" s="19" t="s">
        <v>70</v>
      </c>
      <c r="F45" s="19" t="s">
        <v>67</v>
      </c>
      <c r="G45" s="19" t="s">
        <v>68</v>
      </c>
      <c r="H45" s="36">
        <v>0</v>
      </c>
      <c r="I45" s="74"/>
    </row>
    <row r="46" spans="1:9" ht="12.75">
      <c r="A46" s="23" t="s">
        <v>85</v>
      </c>
      <c r="B46" s="19" t="s">
        <v>77</v>
      </c>
      <c r="C46" s="19" t="s">
        <v>66</v>
      </c>
      <c r="D46" s="19" t="s">
        <v>69</v>
      </c>
      <c r="E46" s="19" t="s">
        <v>70</v>
      </c>
      <c r="F46" s="19" t="s">
        <v>67</v>
      </c>
      <c r="G46" s="19" t="s">
        <v>68</v>
      </c>
      <c r="H46" s="36">
        <v>60048.34</v>
      </c>
      <c r="I46" s="74"/>
    </row>
    <row r="47" spans="1:9" ht="12.75">
      <c r="A47" s="23" t="s">
        <v>86</v>
      </c>
      <c r="B47" s="19" t="s">
        <v>78</v>
      </c>
      <c r="C47" s="19" t="s">
        <v>66</v>
      </c>
      <c r="D47" s="19" t="s">
        <v>69</v>
      </c>
      <c r="E47" s="19" t="s">
        <v>70</v>
      </c>
      <c r="F47" s="19" t="s">
        <v>67</v>
      </c>
      <c r="G47" s="19" t="s">
        <v>68</v>
      </c>
      <c r="H47" s="36">
        <v>47535.39</v>
      </c>
      <c r="I47" s="74"/>
    </row>
    <row r="48" spans="1:9" ht="12.75">
      <c r="A48" s="23" t="s">
        <v>87</v>
      </c>
      <c r="B48" s="19" t="s">
        <v>79</v>
      </c>
      <c r="C48" s="19" t="s">
        <v>66</v>
      </c>
      <c r="D48" s="19" t="s">
        <v>69</v>
      </c>
      <c r="E48" s="19" t="s">
        <v>70</v>
      </c>
      <c r="F48" s="19" t="s">
        <v>67</v>
      </c>
      <c r="G48" s="19" t="s">
        <v>68</v>
      </c>
      <c r="H48" s="36">
        <v>0</v>
      </c>
      <c r="I48" s="74"/>
    </row>
    <row r="49" spans="1:9" ht="12.75">
      <c r="A49" s="23" t="s">
        <v>88</v>
      </c>
      <c r="B49" s="19" t="s">
        <v>80</v>
      </c>
      <c r="C49" s="19" t="s">
        <v>66</v>
      </c>
      <c r="D49" s="19" t="s">
        <v>69</v>
      </c>
      <c r="E49" s="19" t="s">
        <v>70</v>
      </c>
      <c r="F49" s="19" t="s">
        <v>67</v>
      </c>
      <c r="G49" s="19" t="s">
        <v>68</v>
      </c>
      <c r="H49" s="36">
        <v>400552.88</v>
      </c>
      <c r="I49" s="74"/>
    </row>
    <row r="50" spans="1:9" ht="12.75">
      <c r="A50" s="23" t="s">
        <v>89</v>
      </c>
      <c r="B50" s="19" t="s">
        <v>7</v>
      </c>
      <c r="C50" s="19" t="s">
        <v>66</v>
      </c>
      <c r="D50" s="19" t="s">
        <v>69</v>
      </c>
      <c r="E50" s="19" t="s">
        <v>70</v>
      </c>
      <c r="F50" s="19" t="s">
        <v>67</v>
      </c>
      <c r="G50" s="19">
        <v>850</v>
      </c>
      <c r="H50" s="36">
        <v>61273</v>
      </c>
      <c r="I50" s="74"/>
    </row>
    <row r="51" spans="1:8" ht="12.75">
      <c r="A51" s="23"/>
      <c r="B51" s="19"/>
      <c r="C51" s="19"/>
      <c r="D51" s="19"/>
      <c r="E51" s="19"/>
      <c r="F51" s="19"/>
      <c r="G51" s="19"/>
      <c r="H51" s="36"/>
    </row>
    <row r="52" spans="1:9" ht="12.75">
      <c r="A52" s="23" t="s">
        <v>91</v>
      </c>
      <c r="B52" s="19" t="s">
        <v>65</v>
      </c>
      <c r="C52" s="19" t="s">
        <v>66</v>
      </c>
      <c r="D52" s="19" t="s">
        <v>69</v>
      </c>
      <c r="E52" s="19" t="s">
        <v>70</v>
      </c>
      <c r="F52" s="39" t="s">
        <v>90</v>
      </c>
      <c r="G52" s="19" t="s">
        <v>71</v>
      </c>
      <c r="H52" s="36">
        <v>2051439.97</v>
      </c>
      <c r="I52" s="73" t="s">
        <v>105</v>
      </c>
    </row>
    <row r="53" spans="1:9" ht="12.75">
      <c r="A53" s="23" t="s">
        <v>92</v>
      </c>
      <c r="B53" s="19" t="s">
        <v>73</v>
      </c>
      <c r="C53" s="19" t="s">
        <v>66</v>
      </c>
      <c r="D53" s="19" t="s">
        <v>69</v>
      </c>
      <c r="E53" s="19" t="s">
        <v>70</v>
      </c>
      <c r="F53" s="39" t="s">
        <v>90</v>
      </c>
      <c r="G53" s="19" t="s">
        <v>68</v>
      </c>
      <c r="H53" s="36">
        <v>0</v>
      </c>
      <c r="I53" s="74"/>
    </row>
    <row r="54" spans="1:9" ht="12.75">
      <c r="A54" s="23" t="s">
        <v>93</v>
      </c>
      <c r="B54" s="19" t="s">
        <v>74</v>
      </c>
      <c r="C54" s="19" t="s">
        <v>66</v>
      </c>
      <c r="D54" s="19" t="s">
        <v>69</v>
      </c>
      <c r="E54" s="19" t="s">
        <v>70</v>
      </c>
      <c r="F54" s="39" t="s">
        <v>90</v>
      </c>
      <c r="G54" s="19" t="s">
        <v>68</v>
      </c>
      <c r="H54" s="36">
        <v>0</v>
      </c>
      <c r="I54" s="74"/>
    </row>
    <row r="55" spans="1:9" ht="12.75">
      <c r="A55" s="23" t="s">
        <v>94</v>
      </c>
      <c r="B55" s="19" t="s">
        <v>75</v>
      </c>
      <c r="C55" s="19" t="s">
        <v>66</v>
      </c>
      <c r="D55" s="19" t="s">
        <v>69</v>
      </c>
      <c r="E55" s="19" t="s">
        <v>70</v>
      </c>
      <c r="F55" s="39" t="s">
        <v>90</v>
      </c>
      <c r="G55" s="19" t="s">
        <v>68</v>
      </c>
      <c r="H55" s="36">
        <v>0</v>
      </c>
      <c r="I55" s="74"/>
    </row>
    <row r="56" spans="1:9" ht="12.75">
      <c r="A56" s="23" t="s">
        <v>95</v>
      </c>
      <c r="B56" s="19" t="s">
        <v>76</v>
      </c>
      <c r="C56" s="19" t="s">
        <v>66</v>
      </c>
      <c r="D56" s="19" t="s">
        <v>69</v>
      </c>
      <c r="E56" s="19" t="s">
        <v>70</v>
      </c>
      <c r="F56" s="39" t="s">
        <v>90</v>
      </c>
      <c r="G56" s="19" t="s">
        <v>68</v>
      </c>
      <c r="H56" s="36">
        <v>0</v>
      </c>
      <c r="I56" s="74"/>
    </row>
    <row r="57" spans="1:9" ht="12.75">
      <c r="A57" s="23" t="s">
        <v>96</v>
      </c>
      <c r="B57" s="19" t="s">
        <v>77</v>
      </c>
      <c r="C57" s="19" t="s">
        <v>66</v>
      </c>
      <c r="D57" s="19" t="s">
        <v>69</v>
      </c>
      <c r="E57" s="19" t="s">
        <v>70</v>
      </c>
      <c r="F57" s="39" t="s">
        <v>90</v>
      </c>
      <c r="G57" s="19" t="s">
        <v>68</v>
      </c>
      <c r="H57" s="36">
        <v>14224</v>
      </c>
      <c r="I57" s="74"/>
    </row>
    <row r="58" spans="1:9" ht="12.75">
      <c r="A58" s="23" t="s">
        <v>97</v>
      </c>
      <c r="B58" s="19" t="s">
        <v>78</v>
      </c>
      <c r="C58" s="19" t="s">
        <v>66</v>
      </c>
      <c r="D58" s="19" t="s">
        <v>69</v>
      </c>
      <c r="E58" s="19" t="s">
        <v>70</v>
      </c>
      <c r="F58" s="39" t="s">
        <v>90</v>
      </c>
      <c r="G58" s="19" t="s">
        <v>68</v>
      </c>
      <c r="H58" s="36">
        <v>70000</v>
      </c>
      <c r="I58" s="74"/>
    </row>
    <row r="59" spans="1:9" ht="12.75">
      <c r="A59" s="23" t="s">
        <v>98</v>
      </c>
      <c r="B59" s="19" t="s">
        <v>79</v>
      </c>
      <c r="C59" s="19" t="s">
        <v>66</v>
      </c>
      <c r="D59" s="19" t="s">
        <v>69</v>
      </c>
      <c r="E59" s="19" t="s">
        <v>70</v>
      </c>
      <c r="F59" s="39" t="s">
        <v>90</v>
      </c>
      <c r="G59" s="19" t="s">
        <v>68</v>
      </c>
      <c r="H59" s="36">
        <v>0</v>
      </c>
      <c r="I59" s="74"/>
    </row>
    <row r="60" spans="1:9" ht="12.75">
      <c r="A60" s="23" t="s">
        <v>99</v>
      </c>
      <c r="B60" s="19" t="s">
        <v>80</v>
      </c>
      <c r="C60" s="19" t="s">
        <v>66</v>
      </c>
      <c r="D60" s="19" t="s">
        <v>69</v>
      </c>
      <c r="E60" s="19" t="s">
        <v>70</v>
      </c>
      <c r="F60" s="39" t="s">
        <v>90</v>
      </c>
      <c r="G60" s="19" t="s">
        <v>68</v>
      </c>
      <c r="H60" s="36">
        <v>0</v>
      </c>
      <c r="I60" s="74"/>
    </row>
    <row r="61" spans="1:9" ht="12.75">
      <c r="A61" s="23" t="s">
        <v>100</v>
      </c>
      <c r="B61" s="19" t="s">
        <v>7</v>
      </c>
      <c r="C61" s="19" t="s">
        <v>66</v>
      </c>
      <c r="D61" s="19" t="s">
        <v>69</v>
      </c>
      <c r="E61" s="19" t="s">
        <v>70</v>
      </c>
      <c r="F61" s="39" t="s">
        <v>90</v>
      </c>
      <c r="G61" s="19">
        <v>850</v>
      </c>
      <c r="H61" s="36">
        <v>0</v>
      </c>
      <c r="I61" s="74"/>
    </row>
    <row r="62" spans="1:8" ht="12.75">
      <c r="A62" s="23"/>
      <c r="B62" s="19"/>
      <c r="C62" s="19"/>
      <c r="D62" s="19"/>
      <c r="E62" s="19"/>
      <c r="F62" s="19"/>
      <c r="G62" s="19"/>
      <c r="H62" s="36"/>
    </row>
    <row r="63" spans="1:9" ht="12.75">
      <c r="A63" s="23" t="s">
        <v>101</v>
      </c>
      <c r="B63" s="19" t="s">
        <v>65</v>
      </c>
      <c r="C63" s="19" t="s">
        <v>66</v>
      </c>
      <c r="D63" s="19" t="s">
        <v>69</v>
      </c>
      <c r="E63" s="19" t="s">
        <v>70</v>
      </c>
      <c r="F63" s="39" t="s">
        <v>156</v>
      </c>
      <c r="G63" s="39" t="s">
        <v>71</v>
      </c>
      <c r="H63" s="36">
        <v>4334.4</v>
      </c>
      <c r="I63" s="73" t="s">
        <v>106</v>
      </c>
    </row>
    <row r="64" spans="1:9" ht="12.75">
      <c r="A64" s="23" t="s">
        <v>102</v>
      </c>
      <c r="B64" s="19" t="s">
        <v>77</v>
      </c>
      <c r="C64" s="19" t="s">
        <v>66</v>
      </c>
      <c r="D64" s="19" t="s">
        <v>69</v>
      </c>
      <c r="E64" s="19" t="s">
        <v>70</v>
      </c>
      <c r="F64" s="52" t="s">
        <v>157</v>
      </c>
      <c r="G64" s="39" t="s">
        <v>68</v>
      </c>
      <c r="H64" s="36">
        <v>54000</v>
      </c>
      <c r="I64" s="74"/>
    </row>
    <row r="65" spans="1:9" ht="12.75">
      <c r="A65" s="23" t="s">
        <v>103</v>
      </c>
      <c r="B65" s="19"/>
      <c r="C65" s="39"/>
      <c r="D65" s="39"/>
      <c r="E65" s="39"/>
      <c r="F65" s="39"/>
      <c r="G65" s="39"/>
      <c r="H65" s="36"/>
      <c r="I65" s="74"/>
    </row>
    <row r="66" spans="1:8" ht="12.75">
      <c r="A66" s="21"/>
      <c r="B66" s="4"/>
      <c r="C66" s="4"/>
      <c r="D66" s="4"/>
      <c r="E66" s="4"/>
      <c r="F66" s="15"/>
      <c r="G66" s="4"/>
      <c r="H66" s="4"/>
    </row>
    <row r="67" spans="1:9" ht="12.75">
      <c r="A67" s="23" t="s">
        <v>108</v>
      </c>
      <c r="B67" s="19"/>
      <c r="C67" s="39"/>
      <c r="D67" s="39"/>
      <c r="E67" s="39"/>
      <c r="F67" s="39"/>
      <c r="G67" s="39"/>
      <c r="H67" s="36"/>
      <c r="I67" s="73" t="s">
        <v>107</v>
      </c>
    </row>
    <row r="68" spans="1:9" ht="12.75">
      <c r="A68" s="23" t="s">
        <v>109</v>
      </c>
      <c r="B68" s="19"/>
      <c r="C68" s="39"/>
      <c r="D68" s="39"/>
      <c r="E68" s="39"/>
      <c r="F68" s="39"/>
      <c r="G68" s="39"/>
      <c r="H68" s="36"/>
      <c r="I68" s="74"/>
    </row>
    <row r="69" spans="1:9" ht="12.75">
      <c r="A69" s="23" t="s">
        <v>110</v>
      </c>
      <c r="B69" s="19"/>
      <c r="C69" s="39"/>
      <c r="D69" s="39"/>
      <c r="E69" s="39"/>
      <c r="F69" s="39"/>
      <c r="G69" s="39"/>
      <c r="H69" s="36"/>
      <c r="I69" s="74"/>
    </row>
    <row r="70" spans="1:8" ht="12.75">
      <c r="A70" s="23" t="s">
        <v>30</v>
      </c>
      <c r="B70" s="41" t="s">
        <v>111</v>
      </c>
      <c r="C70" s="6" t="s">
        <v>30</v>
      </c>
      <c r="D70" s="6" t="s">
        <v>30</v>
      </c>
      <c r="E70" s="6" t="s">
        <v>30</v>
      </c>
      <c r="F70" s="15" t="s">
        <v>30</v>
      </c>
      <c r="G70" s="6" t="s">
        <v>30</v>
      </c>
      <c r="H70" s="40">
        <f>SUM(H41:H69)</f>
        <v>4448835.890000001</v>
      </c>
    </row>
    <row r="72" spans="1:8" ht="29.25" customHeight="1">
      <c r="A72" s="53" t="s">
        <v>115</v>
      </c>
      <c r="B72" s="53"/>
      <c r="C72" s="53"/>
      <c r="D72" s="53"/>
      <c r="E72" s="53"/>
      <c r="F72" s="53"/>
      <c r="G72" s="53"/>
      <c r="H72" s="53"/>
    </row>
    <row r="73" spans="1:8" ht="33.75">
      <c r="A73" s="19"/>
      <c r="B73" s="19" t="s">
        <v>112</v>
      </c>
      <c r="C73" s="77" t="s">
        <v>113</v>
      </c>
      <c r="D73" s="77"/>
      <c r="E73" s="42" t="s">
        <v>121</v>
      </c>
      <c r="F73" s="19" t="s">
        <v>122</v>
      </c>
      <c r="G73" s="77" t="s">
        <v>114</v>
      </c>
      <c r="H73" s="77"/>
    </row>
    <row r="74" spans="1:8" ht="22.5" customHeight="1">
      <c r="A74" s="23" t="s">
        <v>117</v>
      </c>
      <c r="B74" s="19" t="s">
        <v>116</v>
      </c>
      <c r="C74" s="68" t="s">
        <v>118</v>
      </c>
      <c r="D74" s="69"/>
      <c r="E74" s="4"/>
      <c r="F74" s="15"/>
      <c r="G74" s="70"/>
      <c r="H74" s="70"/>
    </row>
    <row r="75" spans="1:8" ht="24.75" customHeight="1">
      <c r="A75" s="23" t="s">
        <v>119</v>
      </c>
      <c r="B75" s="19" t="s">
        <v>120</v>
      </c>
      <c r="C75" s="68" t="s">
        <v>118</v>
      </c>
      <c r="D75" s="69"/>
      <c r="E75" s="4"/>
      <c r="F75" s="15"/>
      <c r="G75" s="70"/>
      <c r="H75" s="70"/>
    </row>
    <row r="77" spans="1:6" ht="18.75">
      <c r="A77" s="72" t="s">
        <v>123</v>
      </c>
      <c r="B77" s="72"/>
      <c r="C77" s="72"/>
      <c r="D77" s="72"/>
      <c r="F77"/>
    </row>
    <row r="78" ht="12.75">
      <c r="F78"/>
    </row>
    <row r="79" spans="1:6" ht="15.75" customHeight="1">
      <c r="A79" s="71" t="s">
        <v>1</v>
      </c>
      <c r="B79" s="53" t="s">
        <v>2</v>
      </c>
      <c r="C79" s="53" t="s">
        <v>3</v>
      </c>
      <c r="D79" s="53"/>
      <c r="E79" s="53"/>
      <c r="F79" s="53"/>
    </row>
    <row r="80" spans="1:6" ht="43.5" customHeight="1">
      <c r="A80" s="71"/>
      <c r="B80" s="53"/>
      <c r="C80" s="53" t="s">
        <v>10</v>
      </c>
      <c r="D80" s="53"/>
      <c r="E80" s="53" t="s">
        <v>11</v>
      </c>
      <c r="F80" s="53"/>
    </row>
    <row r="81" spans="1:6" ht="20.25" customHeight="1">
      <c r="A81" s="66" t="s">
        <v>124</v>
      </c>
      <c r="B81" s="67"/>
      <c r="C81" s="67"/>
      <c r="D81" s="67"/>
      <c r="E81" s="67"/>
      <c r="F81" s="67"/>
    </row>
    <row r="82" spans="1:6" s="7" customFormat="1" ht="18" customHeight="1">
      <c r="A82" s="43" t="s">
        <v>126</v>
      </c>
      <c r="B82" s="20" t="s">
        <v>125</v>
      </c>
      <c r="C82" s="62">
        <v>186972.3</v>
      </c>
      <c r="D82" s="62"/>
      <c r="E82" s="63">
        <v>186972.3</v>
      </c>
      <c r="F82" s="63"/>
    </row>
    <row r="83" spans="1:6" s="7" customFormat="1" ht="18" customHeight="1">
      <c r="A83" s="44" t="s">
        <v>127</v>
      </c>
      <c r="B83" s="20" t="s">
        <v>128</v>
      </c>
      <c r="C83" s="62"/>
      <c r="D83" s="62"/>
      <c r="E83" s="63"/>
      <c r="F83" s="63"/>
    </row>
    <row r="84" spans="1:6" s="7" customFormat="1" ht="18" customHeight="1">
      <c r="A84" s="44" t="s">
        <v>129</v>
      </c>
      <c r="B84" s="20" t="s">
        <v>130</v>
      </c>
      <c r="C84" s="62"/>
      <c r="D84" s="62"/>
      <c r="E84" s="63"/>
      <c r="F84" s="63"/>
    </row>
    <row r="85" spans="1:6" s="7" customFormat="1" ht="18" customHeight="1">
      <c r="A85" s="43" t="s">
        <v>131</v>
      </c>
      <c r="B85" s="20" t="s">
        <v>132</v>
      </c>
      <c r="C85" s="62">
        <v>681685.99</v>
      </c>
      <c r="D85" s="62"/>
      <c r="E85" s="63">
        <v>774685.99</v>
      </c>
      <c r="F85" s="63"/>
    </row>
    <row r="86" spans="1:6" s="7" customFormat="1" ht="18" customHeight="1">
      <c r="A86" s="44" t="s">
        <v>135</v>
      </c>
      <c r="B86" s="20" t="s">
        <v>133</v>
      </c>
      <c r="C86" s="62"/>
      <c r="D86" s="62"/>
      <c r="E86" s="63"/>
      <c r="F86" s="63"/>
    </row>
    <row r="87" spans="1:6" s="7" customFormat="1" ht="18" customHeight="1">
      <c r="A87" s="44" t="s">
        <v>136</v>
      </c>
      <c r="B87" s="20" t="s">
        <v>134</v>
      </c>
      <c r="C87" s="62"/>
      <c r="D87" s="62"/>
      <c r="E87" s="63"/>
      <c r="F87" s="63"/>
    </row>
    <row r="88" spans="1:6" s="7" customFormat="1" ht="18.75" customHeight="1">
      <c r="A88" s="66" t="s">
        <v>137</v>
      </c>
      <c r="B88" s="67"/>
      <c r="C88" s="67"/>
      <c r="D88" s="67"/>
      <c r="E88" s="67"/>
      <c r="F88" s="67"/>
    </row>
    <row r="89" spans="1:6" s="7" customFormat="1" ht="16.5" customHeight="1">
      <c r="A89" s="43" t="s">
        <v>141</v>
      </c>
      <c r="B89" s="20" t="s">
        <v>140</v>
      </c>
      <c r="C89" s="62"/>
      <c r="D89" s="62"/>
      <c r="E89" s="63"/>
      <c r="F89" s="63"/>
    </row>
    <row r="90" spans="1:6" s="7" customFormat="1" ht="16.5" customHeight="1">
      <c r="A90" s="44" t="s">
        <v>142</v>
      </c>
      <c r="B90" s="20" t="s">
        <v>139</v>
      </c>
      <c r="C90" s="62"/>
      <c r="D90" s="62"/>
      <c r="E90" s="63"/>
      <c r="F90" s="63"/>
    </row>
    <row r="91" spans="1:6" s="7" customFormat="1" ht="16.5" customHeight="1">
      <c r="A91" s="44" t="s">
        <v>143</v>
      </c>
      <c r="B91" s="20" t="s">
        <v>138</v>
      </c>
      <c r="C91" s="62"/>
      <c r="D91" s="62"/>
      <c r="E91" s="63"/>
      <c r="F91" s="63"/>
    </row>
    <row r="92" spans="1:6" s="7" customFormat="1" ht="28.5" customHeight="1">
      <c r="A92" s="43" t="s">
        <v>144</v>
      </c>
      <c r="B92" s="20" t="s">
        <v>145</v>
      </c>
      <c r="C92" s="62"/>
      <c r="D92" s="62"/>
      <c r="E92" s="63"/>
      <c r="F92" s="63"/>
    </row>
    <row r="93" ht="12.75">
      <c r="F93"/>
    </row>
    <row r="94" spans="1:6" ht="13.5" thickBot="1">
      <c r="A94" s="64" t="s">
        <v>147</v>
      </c>
      <c r="B94" s="64"/>
      <c r="C94" s="8"/>
      <c r="D94" s="86" t="s">
        <v>158</v>
      </c>
      <c r="E94" s="86"/>
      <c r="F94"/>
    </row>
    <row r="95" spans="3:6" ht="12.75" customHeight="1">
      <c r="C95" s="9" t="s">
        <v>8</v>
      </c>
      <c r="D95" s="87"/>
      <c r="E95" s="87"/>
      <c r="F95"/>
    </row>
    <row r="96" spans="1:6" ht="13.5" thickBot="1">
      <c r="A96" s="64" t="s">
        <v>146</v>
      </c>
      <c r="B96" s="64"/>
      <c r="C96" s="8"/>
      <c r="D96" s="86" t="s">
        <v>159</v>
      </c>
      <c r="E96" s="86"/>
      <c r="F96"/>
    </row>
    <row r="97" spans="3:6" ht="12.75" customHeight="1">
      <c r="C97" s="9" t="s">
        <v>8</v>
      </c>
      <c r="D97" s="87"/>
      <c r="E97" s="87"/>
      <c r="F97"/>
    </row>
    <row r="98" spans="4:6" ht="12.75">
      <c r="D98" s="87"/>
      <c r="E98" s="87"/>
      <c r="F98"/>
    </row>
    <row r="99" spans="1:6" ht="24.75" customHeight="1" thickBot="1">
      <c r="A99" s="64" t="s">
        <v>9</v>
      </c>
      <c r="B99" s="64"/>
      <c r="C99" s="8"/>
      <c r="D99" s="88" t="s">
        <v>155</v>
      </c>
      <c r="E99" s="88"/>
      <c r="F99"/>
    </row>
    <row r="100" spans="3:6" ht="12.75" customHeight="1">
      <c r="C100" s="9" t="s">
        <v>8</v>
      </c>
      <c r="D100" s="87"/>
      <c r="E100" s="87"/>
      <c r="F100"/>
    </row>
    <row r="101" spans="3:6" ht="12" customHeight="1" thickBot="1">
      <c r="C101" s="10"/>
      <c r="D101" s="89" t="s">
        <v>154</v>
      </c>
      <c r="E101" s="89"/>
      <c r="F101"/>
    </row>
    <row r="102" spans="3:6" ht="12.75" customHeight="1">
      <c r="C102" s="9" t="s">
        <v>8</v>
      </c>
      <c r="D102" s="87"/>
      <c r="E102" s="87"/>
      <c r="F102"/>
    </row>
    <row r="103" spans="3:6" ht="13.5" customHeight="1" thickBot="1">
      <c r="C103" s="8"/>
      <c r="D103" s="86" t="s">
        <v>160</v>
      </c>
      <c r="E103" s="86"/>
      <c r="F103"/>
    </row>
    <row r="104" spans="3:6" ht="12.75" customHeight="1">
      <c r="C104" s="9" t="s">
        <v>8</v>
      </c>
      <c r="F104"/>
    </row>
    <row r="105" spans="3:6" ht="15" customHeight="1">
      <c r="C105" s="14"/>
      <c r="D105" s="14"/>
      <c r="F105"/>
    </row>
  </sheetData>
  <sheetProtection/>
  <mergeCells count="80">
    <mergeCell ref="C29:E29"/>
    <mergeCell ref="C30:E30"/>
    <mergeCell ref="C33:E33"/>
    <mergeCell ref="D101:E101"/>
    <mergeCell ref="D103:E103"/>
    <mergeCell ref="D96:E96"/>
    <mergeCell ref="D94:E94"/>
    <mergeCell ref="C19:E19"/>
    <mergeCell ref="C20:E20"/>
    <mergeCell ref="B15:B16"/>
    <mergeCell ref="D99:E99"/>
    <mergeCell ref="A15:A16"/>
    <mergeCell ref="C15:H15"/>
    <mergeCell ref="C23:E23"/>
    <mergeCell ref="C26:E26"/>
    <mergeCell ref="C27:E27"/>
    <mergeCell ref="C28:E28"/>
    <mergeCell ref="A32:H32"/>
    <mergeCell ref="C36:E36"/>
    <mergeCell ref="C37:E37"/>
    <mergeCell ref="I41:I50"/>
    <mergeCell ref="A13:H13"/>
    <mergeCell ref="A17:H17"/>
    <mergeCell ref="A22:H22"/>
    <mergeCell ref="A25:H25"/>
    <mergeCell ref="C16:E16"/>
    <mergeCell ref="C18:E18"/>
    <mergeCell ref="A39:H39"/>
    <mergeCell ref="A72:H72"/>
    <mergeCell ref="G73:H73"/>
    <mergeCell ref="C73:D73"/>
    <mergeCell ref="C34:E34"/>
    <mergeCell ref="C35:E35"/>
    <mergeCell ref="G75:H75"/>
    <mergeCell ref="A79:A80"/>
    <mergeCell ref="A77:D77"/>
    <mergeCell ref="B79:B80"/>
    <mergeCell ref="I52:I61"/>
    <mergeCell ref="I63:I65"/>
    <mergeCell ref="I67:I69"/>
    <mergeCell ref="A4:J4"/>
    <mergeCell ref="A81:F81"/>
    <mergeCell ref="C82:D82"/>
    <mergeCell ref="E82:F82"/>
    <mergeCell ref="C7:E7"/>
    <mergeCell ref="C8:E8"/>
    <mergeCell ref="C9:E9"/>
    <mergeCell ref="C74:D74"/>
    <mergeCell ref="G74:H74"/>
    <mergeCell ref="C75:D75"/>
    <mergeCell ref="C87:D87"/>
    <mergeCell ref="E87:F87"/>
    <mergeCell ref="A88:F88"/>
    <mergeCell ref="C10:E10"/>
    <mergeCell ref="C11:E11"/>
    <mergeCell ref="A94:B94"/>
    <mergeCell ref="C84:D84"/>
    <mergeCell ref="E84:F84"/>
    <mergeCell ref="C85:D85"/>
    <mergeCell ref="E85:F85"/>
    <mergeCell ref="A96:B96"/>
    <mergeCell ref="A99:B99"/>
    <mergeCell ref="A6:E6"/>
    <mergeCell ref="A3:H3"/>
    <mergeCell ref="A2:H2"/>
    <mergeCell ref="C79:F79"/>
    <mergeCell ref="C80:D80"/>
    <mergeCell ref="E80:F80"/>
    <mergeCell ref="C83:D83"/>
    <mergeCell ref="E83:F83"/>
    <mergeCell ref="C91:D91"/>
    <mergeCell ref="E91:F91"/>
    <mergeCell ref="C92:D92"/>
    <mergeCell ref="E92:F92"/>
    <mergeCell ref="C86:D86"/>
    <mergeCell ref="E86:F86"/>
    <mergeCell ref="C89:D89"/>
    <mergeCell ref="E89:F89"/>
    <mergeCell ref="C90:D90"/>
    <mergeCell ref="E90:F90"/>
  </mergeCells>
  <printOptions/>
  <pageMargins left="0.3937007874015748" right="0" top="0.5905511811023623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:IV29"/>
    </sheetView>
  </sheetViews>
  <sheetFormatPr defaultColWidth="9.140625" defaultRowHeight="12.75"/>
  <cols>
    <col min="1" max="1" width="9.140625" style="22" customWidth="1"/>
    <col min="2" max="2" width="58.8515625" style="0" customWidth="1"/>
    <col min="3" max="3" width="18.140625" style="0" customWidth="1"/>
    <col min="4" max="4" width="20.28125" style="0" customWidth="1"/>
  </cols>
  <sheetData>
    <row r="1" spans="1:4" ht="18.75">
      <c r="A1" s="72" t="s">
        <v>123</v>
      </c>
      <c r="B1" s="72"/>
      <c r="C1" s="72"/>
      <c r="D1" s="72"/>
    </row>
    <row r="3" spans="1:4" ht="15.75" customHeight="1">
      <c r="A3" s="71" t="s">
        <v>1</v>
      </c>
      <c r="B3" s="53" t="s">
        <v>2</v>
      </c>
      <c r="C3" s="53" t="s">
        <v>3</v>
      </c>
      <c r="D3" s="53"/>
    </row>
    <row r="4" spans="1:4" ht="43.5" customHeight="1">
      <c r="A4" s="71"/>
      <c r="B4" s="53"/>
      <c r="C4" s="5" t="s">
        <v>10</v>
      </c>
      <c r="D4" s="5" t="s">
        <v>11</v>
      </c>
    </row>
    <row r="5" spans="1:4" ht="20.25" customHeight="1">
      <c r="A5" s="53" t="s">
        <v>124</v>
      </c>
      <c r="B5" s="53"/>
      <c r="C5" s="53"/>
      <c r="D5" s="53"/>
    </row>
    <row r="6" spans="1:4" s="7" customFormat="1" ht="18" customHeight="1">
      <c r="A6" s="43" t="s">
        <v>126</v>
      </c>
      <c r="B6" s="20" t="s">
        <v>125</v>
      </c>
      <c r="C6" s="36"/>
      <c r="D6" s="36"/>
    </row>
    <row r="7" spans="1:4" s="7" customFormat="1" ht="18" customHeight="1">
      <c r="A7" s="44" t="s">
        <v>127</v>
      </c>
      <c r="B7" s="20" t="s">
        <v>128</v>
      </c>
      <c r="C7" s="36"/>
      <c r="D7" s="36"/>
    </row>
    <row r="8" spans="1:4" s="7" customFormat="1" ht="18" customHeight="1">
      <c r="A8" s="44" t="s">
        <v>129</v>
      </c>
      <c r="B8" s="20" t="s">
        <v>130</v>
      </c>
      <c r="C8" s="36"/>
      <c r="D8" s="36"/>
    </row>
    <row r="9" spans="1:4" s="7" customFormat="1" ht="18" customHeight="1">
      <c r="A9" s="43" t="s">
        <v>131</v>
      </c>
      <c r="B9" s="20" t="s">
        <v>132</v>
      </c>
      <c r="C9" s="36"/>
      <c r="D9" s="36"/>
    </row>
    <row r="10" spans="1:4" s="7" customFormat="1" ht="18" customHeight="1">
      <c r="A10" s="44" t="s">
        <v>135</v>
      </c>
      <c r="B10" s="20" t="s">
        <v>133</v>
      </c>
      <c r="C10" s="36"/>
      <c r="D10" s="36"/>
    </row>
    <row r="11" spans="1:4" s="7" customFormat="1" ht="18" customHeight="1">
      <c r="A11" s="44" t="s">
        <v>136</v>
      </c>
      <c r="B11" s="20" t="s">
        <v>134</v>
      </c>
      <c r="C11" s="36"/>
      <c r="D11" s="36"/>
    </row>
    <row r="12" spans="1:4" s="7" customFormat="1" ht="18.75" customHeight="1">
      <c r="A12" s="53" t="s">
        <v>137</v>
      </c>
      <c r="B12" s="53"/>
      <c r="C12" s="53"/>
      <c r="D12" s="53"/>
    </row>
    <row r="13" spans="1:4" s="7" customFormat="1" ht="16.5" customHeight="1">
      <c r="A13" s="43" t="s">
        <v>141</v>
      </c>
      <c r="B13" s="20" t="s">
        <v>140</v>
      </c>
      <c r="C13" s="36"/>
      <c r="D13" s="36"/>
    </row>
    <row r="14" spans="1:4" s="7" customFormat="1" ht="16.5" customHeight="1">
      <c r="A14" s="44" t="s">
        <v>142</v>
      </c>
      <c r="B14" s="20" t="s">
        <v>139</v>
      </c>
      <c r="C14" s="36"/>
      <c r="D14" s="36"/>
    </row>
    <row r="15" spans="1:4" s="7" customFormat="1" ht="16.5" customHeight="1">
      <c r="A15" s="44" t="s">
        <v>143</v>
      </c>
      <c r="B15" s="20" t="s">
        <v>138</v>
      </c>
      <c r="C15" s="36"/>
      <c r="D15" s="36"/>
    </row>
    <row r="16" spans="1:4" s="7" customFormat="1" ht="28.5" customHeight="1">
      <c r="A16" s="43" t="s">
        <v>144</v>
      </c>
      <c r="B16" s="20" t="s">
        <v>145</v>
      </c>
      <c r="C16" s="36"/>
      <c r="D16" s="36"/>
    </row>
    <row r="18" spans="1:4" ht="13.5" thickBot="1">
      <c r="A18" s="64" t="s">
        <v>147</v>
      </c>
      <c r="B18" s="64"/>
      <c r="C18" s="8"/>
      <c r="D18" s="8"/>
    </row>
    <row r="19" ht="12.75" customHeight="1">
      <c r="C19" s="9" t="s">
        <v>8</v>
      </c>
    </row>
    <row r="20" spans="1:4" ht="13.5" thickBot="1">
      <c r="A20" s="64" t="s">
        <v>146</v>
      </c>
      <c r="B20" s="64"/>
      <c r="C20" s="8"/>
      <c r="D20" s="8"/>
    </row>
    <row r="21" ht="12.75" customHeight="1">
      <c r="C21" s="9" t="s">
        <v>8</v>
      </c>
    </row>
    <row r="23" spans="1:4" ht="13.5" thickBot="1">
      <c r="A23" s="64" t="s">
        <v>9</v>
      </c>
      <c r="B23" s="64"/>
      <c r="C23" s="8"/>
      <c r="D23" s="8"/>
    </row>
    <row r="24" ht="12.75" customHeight="1">
      <c r="C24" s="9" t="s">
        <v>8</v>
      </c>
    </row>
    <row r="25" spans="3:4" ht="12" customHeight="1" thickBot="1">
      <c r="C25" s="10"/>
      <c r="D25" s="10"/>
    </row>
    <row r="26" ht="12.75" customHeight="1">
      <c r="C26" s="9" t="s">
        <v>8</v>
      </c>
    </row>
    <row r="27" spans="3:4" ht="13.5" customHeight="1" thickBot="1">
      <c r="C27" s="8"/>
      <c r="D27" s="8"/>
    </row>
    <row r="28" ht="12.75" customHeight="1">
      <c r="C28" s="9" t="s">
        <v>8</v>
      </c>
    </row>
    <row r="29" spans="3:4" ht="15" customHeight="1">
      <c r="C29" s="14"/>
      <c r="D29" s="14"/>
    </row>
  </sheetData>
  <sheetProtection/>
  <mergeCells count="9">
    <mergeCell ref="A5:D5"/>
    <mergeCell ref="A12:D12"/>
    <mergeCell ref="A18:B18"/>
    <mergeCell ref="A23:B23"/>
    <mergeCell ref="A20:B20"/>
    <mergeCell ref="A1:D1"/>
    <mergeCell ref="C3:D3"/>
    <mergeCell ref="A3:A4"/>
    <mergeCell ref="B3:B4"/>
  </mergeCell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Сапрунова</cp:lastModifiedBy>
  <cp:lastPrinted>2020-01-11T05:38:02Z</cp:lastPrinted>
  <dcterms:created xsi:type="dcterms:W3CDTF">1996-10-08T23:32:33Z</dcterms:created>
  <dcterms:modified xsi:type="dcterms:W3CDTF">2020-01-21T13:04:00Z</dcterms:modified>
  <cp:category/>
  <cp:version/>
  <cp:contentType/>
  <cp:contentStatus/>
</cp:coreProperties>
</file>